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50.183.7\09_блок снабжения\!ОГЗ\План\2023\3. Особый порядок_Вне портала\1. Август\"/>
    </mc:Choice>
  </mc:AlternateContent>
  <xr:revisionPtr revIDLastSave="0" documentId="13_ncr:1_{111D62B9-E6E6-45E7-AA3F-B0E8CC34C69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lan Report" sheetId="1" r:id="rId1"/>
  </sheets>
  <definedNames>
    <definedName name="_xlnm.Print_Area" localSheetId="0">'Plan Report'!$A$1:$V$14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9" i="1" l="1"/>
  <c r="V13" i="1" s="1"/>
  <c r="U9" i="1"/>
  <c r="U13" i="1" s="1"/>
  <c r="V8" i="1"/>
</calcChain>
</file>

<file path=xl/sharedStrings.xml><?xml version="1.0" encoding="utf-8"?>
<sst xmlns="http://schemas.openxmlformats.org/spreadsheetml/2006/main" count="84" uniqueCount="51">
  <si>
    <t>№</t>
  </si>
  <si>
    <t>Код ЕНС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</si>
  <si>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</si>
  <si>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</si>
  <si>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</si>
  <si>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</si>
  <si>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</si>
  <si>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Срок осуществления закупок (планируемый 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</si>
  <si>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</si>
  <si>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</si>
  <si>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Период поставки товаров, выполнения работ, оказания услуг</t>
  </si>
  <si>
    <t>Условия оплаты</t>
  </si>
  <si>
    <t>Единица измерения</t>
  </si>
  <si>
    <t>2023</t>
  </si>
  <si>
    <t>2024</t>
  </si>
  <si>
    <t>Сумма, планируемая для закупок ТРУ без НДС, тенге</t>
  </si>
  <si>
    <t>Сумма, планируемая для закупки ТРУ с НДС, тенге</t>
  </si>
  <si>
    <t>Приоритет закупки</t>
  </si>
  <si>
    <t>Организатор закупки</t>
  </si>
  <si>
    <t/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</si>
  <si>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</si>
  <si>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</si>
  <si>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</si>
  <si>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-</t>
  </si>
  <si>
    <t>Всего:</t>
  </si>
  <si>
    <t>1 У</t>
  </si>
  <si>
    <t>итого по услугам</t>
  </si>
  <si>
    <t xml:space="preserve"> 07.2023</t>
  </si>
  <si>
    <t>692010.000.000002</t>
  </si>
  <si>
    <t>Услуги по проведению аудита финансовой отчетности</t>
  </si>
  <si>
    <t>(038.020.002) Услуги по проведению аудита финансовой отчетности</t>
  </si>
  <si>
    <t>Особый порядок</t>
  </si>
  <si>
    <t>С даты подписания договора по 02.2024</t>
  </si>
  <si>
    <t xml:space="preserve">Окончательный платеж - 0% , Промежуточный платеж - 100% , Предоплата - 0% </t>
  </si>
  <si>
    <t>Основание для способа закупок</t>
  </si>
  <si>
    <t>73-1-6 (Приобретение услуг аудиторской организации по проведению аудита Заказчика)</t>
  </si>
  <si>
    <t>ТОО "АЭС Усть-Каменогорская ГЭС"</t>
  </si>
  <si>
    <t>631010000, Восточно-Казахстанская область, Усть-Каменогорск Г.А., г.Усть-Каменогорск, ул. Шлюзная, 35</t>
  </si>
  <si>
    <t xml:space="preserve">План закупок товаров, работ и услуг с применением особого порядка ТОО "АЭС Усть-Каменогорская ГЭС" на 2023 год </t>
  </si>
  <si>
    <t>2. Услуги</t>
  </si>
  <si>
    <t>1. Товары</t>
  </si>
  <si>
    <t>1 Т</t>
  </si>
  <si>
    <t>351110.100.000000</t>
  </si>
  <si>
    <t>Электроэнергия</t>
  </si>
  <si>
    <t>для собственного потребления</t>
  </si>
  <si>
    <t>(096.001.002) Покупная электроэнергия на БРЭ</t>
  </si>
  <si>
    <t xml:space="preserve"> 08.2023</t>
  </si>
  <si>
    <t>С 07.2023 по 12.2023</t>
  </si>
  <si>
    <t>кВТ*ч</t>
  </si>
  <si>
    <t>73-1-3 (приобретение электрической энергии, балансирующей электроэнергии, а также услуг по регулированию электрической мощности)</t>
  </si>
  <si>
    <t>итого по товарам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</si>
</sst>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1"/>
      <color indexed="8"/>
      <name val="Calibri"/>
      <family val="2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0"/>
      <name val="Calibri"/>
      <family val="2"/>
      <charset val="204"/>
    </font>
    <font>
      <b/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164" fontId="8" fillId="0" borderId="2" xfId="0" applyNumberFormat="1" applyFont="1" applyBorder="1" applyAlignment="1">
      <alignment horizontal="right" vertical="top" wrapText="1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4" fontId="7" fillId="0" borderId="2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X13"/>
  <sheetViews>
    <sheetView tabSelected="1" topLeftCell="E7" zoomScale="75" zoomScaleNormal="75" workbookViewId="0">
      <selection activeCell="T13" sqref="T13"/>
    </sheetView>
  </sheetViews>
  <sheetFormatPr defaultRowHeight="14.5" x14ac:dyDescent="0.35"/>
  <cols>
    <col min="1" max="1" width="4.26953125" customWidth="1"/>
    <col min="2" max="2" width="10.26953125" customWidth="1"/>
    <col min="3" max="5" width="13.7265625" customWidth="1"/>
    <col min="6" max="6" width="9" customWidth="1"/>
    <col min="7" max="7" width="15" customWidth="1"/>
    <col min="8" max="8" width="7" customWidth="1"/>
    <col min="9" max="9" width="10" customWidth="1"/>
    <col min="10" max="10" width="13" customWidth="1"/>
    <col min="11" max="12" width="13.1796875" customWidth="1"/>
    <col min="13" max="13" width="12.453125" customWidth="1"/>
    <col min="14" max="14" width="6" customWidth="1"/>
    <col min="15" max="15" width="11.453125" bestFit="1" customWidth="1"/>
    <col min="16" max="16" width="6.7265625" customWidth="1"/>
    <col min="17" max="17" width="13.7265625" customWidth="1"/>
    <col min="18" max="18" width="7.453125" bestFit="1" customWidth="1"/>
    <col min="19" max="19" width="5.7265625" customWidth="1"/>
    <col min="20" max="22" width="13.7265625" customWidth="1"/>
    <col min="23" max="23" width="10.54296875" customWidth="1"/>
    <col min="24" max="24" width="19" bestFit="1" customWidth="1"/>
  </cols>
  <sheetData>
    <row r="2" spans="1:24" x14ac:dyDescent="0.35">
      <c r="A2" s="5" t="s">
        <v>38</v>
      </c>
    </row>
    <row r="3" spans="1:24" ht="15" thickBot="1" x14ac:dyDescent="0.4"/>
    <row r="4" spans="1:24" ht="15" thickBot="1" x14ac:dyDescent="0.4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 t="s">
        <v>5</v>
      </c>
      <c r="G4" s="13" t="s">
        <v>34</v>
      </c>
      <c r="H4" s="13" t="s">
        <v>6</v>
      </c>
      <c r="I4" s="13" t="s">
        <v>7</v>
      </c>
      <c r="J4" s="13" t="s">
        <v>8</v>
      </c>
      <c r="K4" s="13" t="s">
        <v>9</v>
      </c>
      <c r="L4" s="13" t="s">
        <v>10</v>
      </c>
      <c r="M4" s="13" t="s">
        <v>11</v>
      </c>
      <c r="N4" s="13" t="s">
        <v>12</v>
      </c>
      <c r="O4" s="13" t="s">
        <v>13</v>
      </c>
      <c r="P4" s="13" t="s">
        <v>13</v>
      </c>
      <c r="Q4" s="13" t="s">
        <v>13</v>
      </c>
      <c r="R4" s="13" t="s">
        <v>14</v>
      </c>
      <c r="S4" s="13" t="s">
        <v>14</v>
      </c>
      <c r="T4" s="13" t="s">
        <v>14</v>
      </c>
      <c r="U4" s="13" t="s">
        <v>15</v>
      </c>
      <c r="V4" s="13" t="s">
        <v>16</v>
      </c>
      <c r="W4" s="13" t="s">
        <v>17</v>
      </c>
      <c r="X4" s="13" t="s">
        <v>18</v>
      </c>
    </row>
    <row r="5" spans="1:24" ht="130.5" thickBot="1" x14ac:dyDescent="0.4">
      <c r="A5" s="13" t="s">
        <v>19</v>
      </c>
      <c r="B5" s="13" t="s">
        <v>19</v>
      </c>
      <c r="C5" s="13" t="s">
        <v>19</v>
      </c>
      <c r="D5" s="13" t="s">
        <v>19</v>
      </c>
      <c r="E5" s="13" t="s">
        <v>19</v>
      </c>
      <c r="F5" s="13" t="s">
        <v>19</v>
      </c>
      <c r="G5" s="13" t="s">
        <v>19</v>
      </c>
      <c r="H5" s="13" t="s">
        <v>19</v>
      </c>
      <c r="I5" s="13" t="s">
        <v>19</v>
      </c>
      <c r="J5" s="13" t="s">
        <v>19</v>
      </c>
      <c r="K5" s="13" t="s">
        <v>19</v>
      </c>
      <c r="L5" s="13" t="s">
        <v>19</v>
      </c>
      <c r="M5" s="13" t="s">
        <v>19</v>
      </c>
      <c r="N5" s="13" t="s">
        <v>19</v>
      </c>
      <c r="O5" s="1" t="s">
        <v>20</v>
      </c>
      <c r="P5" s="1" t="s">
        <v>21</v>
      </c>
      <c r="Q5" s="1" t="s">
        <v>22</v>
      </c>
      <c r="R5" s="1" t="s">
        <v>20</v>
      </c>
      <c r="S5" s="1" t="s">
        <v>21</v>
      </c>
      <c r="T5" s="1" t="s">
        <v>22</v>
      </c>
      <c r="U5" s="13" t="s">
        <v>19</v>
      </c>
      <c r="V5" s="13" t="s">
        <v>19</v>
      </c>
      <c r="W5" s="13" t="s">
        <v>19</v>
      </c>
      <c r="X5" s="13" t="s">
        <v>19</v>
      </c>
    </row>
    <row r="6" spans="1:24" ht="15" thickBot="1" x14ac:dyDescent="0.4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3">
        <v>15</v>
      </c>
      <c r="P6" s="13">
        <v>15</v>
      </c>
      <c r="Q6" s="13">
        <v>15</v>
      </c>
      <c r="R6" s="13">
        <v>15</v>
      </c>
      <c r="S6" s="13">
        <v>15</v>
      </c>
      <c r="T6" s="13">
        <v>15</v>
      </c>
      <c r="U6" s="1">
        <v>16</v>
      </c>
      <c r="V6" s="1">
        <v>17</v>
      </c>
      <c r="W6" s="1">
        <v>18</v>
      </c>
      <c r="X6" s="1">
        <v>19</v>
      </c>
    </row>
    <row r="7" spans="1:24" x14ac:dyDescent="0.35">
      <c r="A7" s="8" t="s">
        <v>40</v>
      </c>
    </row>
    <row r="8" spans="1:24" ht="174" x14ac:dyDescent="0.35">
      <c r="A8" s="6" t="s">
        <v>41</v>
      </c>
      <c r="B8" s="6" t="s">
        <v>42</v>
      </c>
      <c r="C8" s="6" t="s">
        <v>43</v>
      </c>
      <c r="D8" s="6" t="s">
        <v>44</v>
      </c>
      <c r="E8" s="6" t="s">
        <v>45</v>
      </c>
      <c r="F8" s="7" t="s">
        <v>31</v>
      </c>
      <c r="G8" s="6" t="s">
        <v>49</v>
      </c>
      <c r="H8" s="7">
        <v>0</v>
      </c>
      <c r="I8" s="7" t="s">
        <v>46</v>
      </c>
      <c r="J8" s="6" t="s">
        <v>37</v>
      </c>
      <c r="K8" s="3" t="s">
        <v>23</v>
      </c>
      <c r="L8" s="6" t="s">
        <v>47</v>
      </c>
      <c r="M8" s="6" t="s">
        <v>33</v>
      </c>
      <c r="N8" s="6" t="s">
        <v>48</v>
      </c>
      <c r="O8" s="10">
        <v>600000</v>
      </c>
      <c r="P8" s="10">
        <v>21.52</v>
      </c>
      <c r="Q8" s="10">
        <v>12912000</v>
      </c>
      <c r="R8" s="10">
        <v>0</v>
      </c>
      <c r="S8" s="10">
        <v>0</v>
      </c>
      <c r="T8" s="10">
        <v>0</v>
      </c>
      <c r="U8" s="10">
        <v>12912000</v>
      </c>
      <c r="V8" s="10">
        <f>U8*1.12</f>
        <v>14461440.000000002</v>
      </c>
      <c r="W8" s="3" t="s">
        <v>23</v>
      </c>
      <c r="X8" s="6" t="s">
        <v>36</v>
      </c>
    </row>
    <row r="9" spans="1:24" x14ac:dyDescent="0.35">
      <c r="A9" s="8" t="s">
        <v>50</v>
      </c>
      <c r="U9" s="4">
        <f>SUM(U8)</f>
        <v>12912000</v>
      </c>
      <c r="V9" s="4">
        <f>SUM(V8)</f>
        <v>14461440.000000002</v>
      </c>
      <c r="W9" s="12"/>
      <c r="X9" s="11"/>
    </row>
    <row r="10" spans="1:24" x14ac:dyDescent="0.35">
      <c r="A10" s="8" t="s">
        <v>39</v>
      </c>
    </row>
    <row r="11" spans="1:24" ht="145" x14ac:dyDescent="0.35">
      <c r="A11" s="6" t="s">
        <v>25</v>
      </c>
      <c r="B11" s="6" t="s">
        <v>28</v>
      </c>
      <c r="C11" s="6" t="s">
        <v>29</v>
      </c>
      <c r="D11" s="6" t="s">
        <v>29</v>
      </c>
      <c r="E11" s="6" t="s">
        <v>30</v>
      </c>
      <c r="F11" s="7" t="s">
        <v>31</v>
      </c>
      <c r="G11" s="6" t="s">
        <v>35</v>
      </c>
      <c r="H11" s="7">
        <v>100</v>
      </c>
      <c r="I11" s="7" t="s">
        <v>27</v>
      </c>
      <c r="J11" s="6" t="s">
        <v>37</v>
      </c>
      <c r="K11" s="3" t="s">
        <v>23</v>
      </c>
      <c r="L11" s="6" t="s">
        <v>32</v>
      </c>
      <c r="M11" s="6" t="s">
        <v>33</v>
      </c>
      <c r="N11" s="2" t="s">
        <v>23</v>
      </c>
      <c r="O11" s="10">
        <v>1</v>
      </c>
      <c r="P11" s="10">
        <v>0</v>
      </c>
      <c r="Q11" s="10">
        <v>4438500</v>
      </c>
      <c r="R11" s="10">
        <v>1</v>
      </c>
      <c r="S11" s="10">
        <v>0</v>
      </c>
      <c r="T11" s="10">
        <v>4438500</v>
      </c>
      <c r="U11" s="10">
        <v>8877000</v>
      </c>
      <c r="V11" s="10">
        <v>9942240</v>
      </c>
      <c r="W11" s="3" t="s">
        <v>23</v>
      </c>
      <c r="X11" s="6" t="s">
        <v>36</v>
      </c>
    </row>
    <row r="12" spans="1:24" x14ac:dyDescent="0.35">
      <c r="A12" s="8" t="s">
        <v>26</v>
      </c>
      <c r="U12" s="4">
        <v>8877000</v>
      </c>
      <c r="V12" s="4">
        <v>9942240</v>
      </c>
    </row>
    <row r="13" spans="1:24" x14ac:dyDescent="0.35">
      <c r="A13" s="9" t="s">
        <v>24</v>
      </c>
      <c r="U13" s="4">
        <f>SUM(U9,U12)</f>
        <v>21789000</v>
      </c>
      <c r="V13" s="4">
        <f>SUM(V9,V12)</f>
        <v>24403680</v>
      </c>
    </row>
  </sheetData>
  <mergeCells count="21">
    <mergeCell ref="X4:X5"/>
    <mergeCell ref="O6:T6"/>
    <mergeCell ref="O4:Q4"/>
    <mergeCell ref="R4:T4"/>
    <mergeCell ref="U4:U5"/>
    <mergeCell ref="V4:V5"/>
    <mergeCell ref="W4:W5"/>
    <mergeCell ref="A4:A5"/>
    <mergeCell ref="B4:B5"/>
    <mergeCell ref="C4:C5"/>
    <mergeCell ref="D4:D5"/>
    <mergeCell ref="E4:E5"/>
    <mergeCell ref="K4:K5"/>
    <mergeCell ref="L4:L5"/>
    <mergeCell ref="M4:M5"/>
    <mergeCell ref="N4:N5"/>
    <mergeCell ref="F4:F5"/>
    <mergeCell ref="G4:G5"/>
    <mergeCell ref="H4:H5"/>
    <mergeCell ref="I4:I5"/>
    <mergeCell ref="J4:J5"/>
  </mergeCells>
  <printOptions horizontalCentered="1"/>
  <pageMargins left="0.39370078740157483" right="0.39370078740157483" top="0.39370078740157483" bottom="0.39370078740157483" header="0" footer="0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Plan Report</vt:lpstr>
      <vt:lpstr>'Plan Report'!Область_печати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Gulshat Shakabayeva</cp:lastModifiedBy>
  <cp:lastPrinted>2023-07-03T04:24:56Z</cp:lastPrinted>
  <dcterms:created xsi:type="dcterms:W3CDTF">2023-06-08T10:10:25Z</dcterms:created>
  <dcterms:modified xsi:type="dcterms:W3CDTF">2023-09-11T13:21:41Z</dcterms:modified>
</cp:coreProperties>
</file>